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8F3AF1DB-A379-4058-8D92-F800AFD65E5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45" i="1" l="1"/>
  <c r="L45" i="1" s="1"/>
  <c r="I44" i="1"/>
  <c r="K44" i="1" s="1"/>
  <c r="I41" i="1"/>
  <c r="L41" i="1" s="1"/>
  <c r="I36" i="1"/>
  <c r="L36" i="1" s="1"/>
  <c r="I31" i="1"/>
  <c r="F46" i="1" l="1"/>
  <c r="K36" i="1"/>
  <c r="K41" i="1"/>
  <c r="L44" i="1"/>
  <c r="K31" i="1"/>
  <c r="K45" i="1"/>
  <c r="L31" i="1"/>
  <c r="F47" i="1" s="1"/>
  <c r="I25" i="1" s="1"/>
</calcChain>
</file>

<file path=xl/sharedStrings.xml><?xml version="1.0" encoding="utf-8"?>
<sst xmlns="http://schemas.openxmlformats.org/spreadsheetml/2006/main" count="97" uniqueCount="55">
  <si>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</si>
  <si>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</si>
  <si>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</si>
  <si>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</si>
  <si>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</si>
  <si>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</si>
  <si>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</si>
  <si>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</si>
  <si>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</si>
  <si>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</si>
  <si>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</si>
  <si>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</si>
  <si>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</si>
  <si>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</si>
  <si>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</si>
  <si>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</si>
  <si>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</si>
  <si>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</si>
  <si>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</si>
  <si>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</si>
  <si>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</si>
  <si>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</si>
  <si>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</si>
  <si>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</si>
  <si>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</si>
  <si>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</si>
  <si>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</si>
  <si>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</si>
  <si>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</si>
  <si>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</si>
  <si>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</si>
  <si>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</si>
  <si>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</si>
  <si>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</si>
  <si>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</si>
  <si>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</si>
  <si>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</si>
  <si>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</si>
  <si>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</si>
  <si>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</si>
  <si>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</si>
  <si>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</si>
  <si>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</si>
  <si>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</si>
  <si>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</si>
  <si>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</si>
  <si>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</si>
  <si>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</si>
  <si>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</si>
  <si>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</si>
  <si>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</si>
  <si>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</si>
  <si>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</si>
  <si>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5 (POZYSKANIE MASZYNOWE)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</si>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</sst>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8" fillId="2" borderId="0" xfId="0" applyFont="1" applyFill="1"/>
    <xf numFmtId="44" fontId="9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right" vertical="top"/>
    </xf>
    <xf numFmtId="0" fontId="10" fillId="2" borderId="3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4" fontId="9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4"/>
  <sheetViews>
    <sheetView tabSelected="1" workbookViewId="0">
      <selection activeCell="D3" sqref="D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9" customFormat="1" ht="5.25" customHeight="1" x14ac:dyDescent="0.2"/>
    <row r="2" spans="2:16" s="9" customFormat="1" ht="17.100000000000001" customHeight="1" x14ac:dyDescent="0.2">
      <c r="I2" s="25" t="s">
        <v>27</v>
      </c>
      <c r="J2" s="25"/>
      <c r="K2" s="25"/>
      <c r="L2" s="25"/>
      <c r="M2" s="25"/>
      <c r="N2" s="25"/>
      <c r="O2" s="25"/>
    </row>
    <row r="3" spans="2:16" s="9" customFormat="1" ht="28.8" customHeight="1" x14ac:dyDescent="0.2"/>
    <row r="4" spans="2:16" s="9" customFormat="1" ht="2.7" customHeight="1" x14ac:dyDescent="0.2">
      <c r="B4" s="26"/>
      <c r="C4" s="26"/>
      <c r="D4" s="26"/>
    </row>
    <row r="5" spans="2:16" s="9" customFormat="1" ht="28.8" customHeight="1" x14ac:dyDescent="0.2"/>
    <row r="6" spans="2:16" s="9" customFormat="1" ht="2.7" customHeight="1" x14ac:dyDescent="0.2">
      <c r="B6" s="26"/>
      <c r="C6" s="26"/>
      <c r="D6" s="26"/>
    </row>
    <row r="7" spans="2:16" s="9" customFormat="1" ht="28.8" customHeight="1" x14ac:dyDescent="0.2"/>
    <row r="8" spans="2:16" s="9" customFormat="1" ht="5.25" customHeight="1" x14ac:dyDescent="0.2">
      <c r="B8" s="26"/>
      <c r="C8" s="26"/>
      <c r="D8" s="26"/>
    </row>
    <row r="9" spans="2:16" s="9" customFormat="1" ht="4.2" customHeight="1" x14ac:dyDescent="0.2"/>
    <row r="10" spans="2:16" s="9" customFormat="1" ht="6.9" customHeight="1" x14ac:dyDescent="0.2">
      <c r="B10" s="27" t="s">
        <v>28</v>
      </c>
      <c r="C10" s="27"/>
      <c r="D10" s="27"/>
    </row>
    <row r="11" spans="2:16" s="9" customFormat="1" ht="12.3" customHeight="1" x14ac:dyDescent="0.2">
      <c r="B11" s="27"/>
      <c r="C11" s="27"/>
      <c r="D11" s="27"/>
      <c r="G11" s="28" t="s">
        <v>29</v>
      </c>
      <c r="H11" s="28"/>
      <c r="I11" s="28"/>
      <c r="J11" s="28"/>
      <c r="K11" s="28"/>
      <c r="L11" s="28"/>
      <c r="M11" s="28"/>
      <c r="N11" s="28"/>
    </row>
    <row r="12" spans="2:16" s="9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6" s="9" customFormat="1" ht="20.25" customHeight="1" x14ac:dyDescent="0.2"/>
    <row r="14" spans="2:16" s="9" customFormat="1" ht="24" customHeight="1" x14ac:dyDescent="0.2">
      <c r="B14" s="29" t="s">
        <v>30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2:16" s="9" customFormat="1" ht="43.2" customHeight="1" x14ac:dyDescent="0.2"/>
    <row r="16" spans="2:16" s="9" customFormat="1" ht="20.7" customHeight="1" x14ac:dyDescent="0.2">
      <c r="B16" s="10" t="s">
        <v>31</v>
      </c>
      <c r="C16" s="10"/>
      <c r="D16" s="11"/>
      <c r="E16" s="11"/>
    </row>
    <row r="17" spans="2:12" s="9" customFormat="1" ht="2.7" customHeight="1" x14ac:dyDescent="0.2"/>
    <row r="18" spans="2:12" s="9" customFormat="1" ht="20.7" customHeight="1" x14ac:dyDescent="0.2">
      <c r="B18" s="10" t="s">
        <v>32</v>
      </c>
      <c r="C18" s="10"/>
      <c r="D18" s="11"/>
      <c r="E18" s="11"/>
    </row>
    <row r="19" spans="2:12" s="9" customFormat="1" ht="2.7" customHeight="1" x14ac:dyDescent="0.2"/>
    <row r="20" spans="2:12" s="9" customFormat="1" ht="20.7" customHeight="1" x14ac:dyDescent="0.2">
      <c r="B20" s="10" t="s">
        <v>33</v>
      </c>
      <c r="C20" s="10"/>
      <c r="D20" s="11"/>
      <c r="E20" s="11"/>
    </row>
    <row r="21" spans="2:12" s="9" customFormat="1" ht="2.7" customHeight="1" x14ac:dyDescent="0.2"/>
    <row r="22" spans="2:12" s="9" customFormat="1" ht="20.7" customHeight="1" x14ac:dyDescent="0.2">
      <c r="B22" s="10" t="s">
        <v>34</v>
      </c>
      <c r="C22" s="10"/>
      <c r="D22" s="11"/>
      <c r="E22" s="11"/>
    </row>
    <row r="23" spans="2:12" s="9" customFormat="1" ht="20.399999999999999" customHeight="1" x14ac:dyDescent="0.2"/>
    <row r="24" spans="2:12" s="9" customFormat="1" ht="50.1" customHeight="1" x14ac:dyDescent="0.2">
      <c r="B24" s="30" t="s">
        <v>53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2" s="9" customFormat="1" ht="19.8" customHeight="1" x14ac:dyDescent="0.25">
      <c r="B25" s="31" t="s">
        <v>51</v>
      </c>
      <c r="C25" s="31"/>
      <c r="D25" s="31"/>
      <c r="E25" s="31"/>
      <c r="F25" s="31"/>
      <c r="G25" s="31"/>
      <c r="H25" s="31"/>
      <c r="I25" s="32">
        <f>F47</f>
        <v>0</v>
      </c>
      <c r="J25" s="32"/>
      <c r="K25" s="12"/>
    </row>
    <row r="26" spans="2:12" s="9" customFormat="1" ht="50.1" customHeight="1" x14ac:dyDescent="0.2">
      <c r="B26" s="33" t="s">
        <v>52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2" s="1" customFormat="1" ht="3.15" customHeight="1" x14ac:dyDescent="0.2"/>
    <row r="28" spans="2:12" s="1" customFormat="1" ht="18.149999999999999" customHeight="1" x14ac:dyDescent="0.2">
      <c r="B28" s="21" t="s">
        <v>35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54</v>
      </c>
    </row>
    <row r="31" spans="2:12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5288</v>
      </c>
      <c r="H31" s="8"/>
      <c r="I31" s="8">
        <f>G31*H31</f>
        <v>0</v>
      </c>
      <c r="J31" s="5">
        <v>8</v>
      </c>
      <c r="K31" s="8">
        <f>I31*0.08</f>
        <v>0</v>
      </c>
      <c r="L31" s="8">
        <f>I31*1.08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21" t="s">
        <v>36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54</v>
      </c>
    </row>
    <row r="36" spans="2:12" s="1" customFormat="1" ht="19.649999999999999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1495</v>
      </c>
      <c r="H36" s="8"/>
      <c r="I36" s="8">
        <f>G36*H36</f>
        <v>0</v>
      </c>
      <c r="J36" s="5">
        <v>8</v>
      </c>
      <c r="K36" s="8">
        <f>I36*0.08</f>
        <v>0</v>
      </c>
      <c r="L36" s="8">
        <f>I36*1.08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21" t="s">
        <v>37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54</v>
      </c>
    </row>
    <row r="41" spans="2:12" s="1" customFormat="1" ht="19.649999999999999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8">
        <v>2106</v>
      </c>
      <c r="H41" s="8"/>
      <c r="I41" s="8">
        <f>G41*H41</f>
        <v>0</v>
      </c>
      <c r="J41" s="5">
        <v>8</v>
      </c>
      <c r="K41" s="8">
        <f>I41*0.08</f>
        <v>0</v>
      </c>
      <c r="L41" s="8">
        <f>I41*1.08</f>
        <v>0</v>
      </c>
    </row>
    <row r="42" spans="2:12" s="1" customFormat="1" ht="9" customHeight="1" x14ac:dyDescent="0.2"/>
    <row r="43" spans="2:12" s="1" customFormat="1" ht="35.700000000000003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54</v>
      </c>
    </row>
    <row r="44" spans="2:12" s="1" customFormat="1" ht="19.649999999999999" customHeight="1" x14ac:dyDescent="0.2">
      <c r="B44" s="5">
        <v>4</v>
      </c>
      <c r="C44" s="6" t="s">
        <v>14</v>
      </c>
      <c r="D44" s="6" t="s">
        <v>15</v>
      </c>
      <c r="E44" s="7" t="s">
        <v>16</v>
      </c>
      <c r="F44" s="6" t="s">
        <v>17</v>
      </c>
      <c r="G44" s="8">
        <v>7.31</v>
      </c>
      <c r="H44" s="8"/>
      <c r="I44" s="8">
        <f>G44*H44</f>
        <v>0</v>
      </c>
      <c r="J44" s="5">
        <v>8</v>
      </c>
      <c r="K44" s="8">
        <f>I44*0.08</f>
        <v>0</v>
      </c>
      <c r="L44" s="8">
        <f>I44*1.08</f>
        <v>0</v>
      </c>
    </row>
    <row r="45" spans="2:12" s="1" customFormat="1" ht="38.85" customHeight="1" x14ac:dyDescent="0.2">
      <c r="B45" s="5">
        <v>5</v>
      </c>
      <c r="C45" s="6" t="s">
        <v>18</v>
      </c>
      <c r="D45" s="6" t="s">
        <v>19</v>
      </c>
      <c r="E45" s="7" t="s">
        <v>20</v>
      </c>
      <c r="F45" s="6" t="s">
        <v>17</v>
      </c>
      <c r="G45" s="8">
        <v>10.06</v>
      </c>
      <c r="H45" s="8"/>
      <c r="I45" s="8">
        <f>G45*H45</f>
        <v>0</v>
      </c>
      <c r="J45" s="5">
        <v>8</v>
      </c>
      <c r="K45" s="8">
        <f>I45*0.08</f>
        <v>0</v>
      </c>
      <c r="L45" s="8">
        <f>I45*1.08</f>
        <v>0</v>
      </c>
    </row>
    <row r="46" spans="2:12" s="1" customFormat="1" ht="21.3" customHeight="1" x14ac:dyDescent="0.2">
      <c r="B46" s="22" t="s">
        <v>21</v>
      </c>
      <c r="C46" s="22"/>
      <c r="D46" s="22"/>
      <c r="E46" s="22"/>
      <c r="F46" s="23">
        <f>SUM(I31,I36,I41,I44:I45)</f>
        <v>0</v>
      </c>
      <c r="G46" s="23"/>
      <c r="H46" s="23"/>
      <c r="I46" s="23"/>
      <c r="J46" s="23"/>
      <c r="K46" s="23"/>
      <c r="L46" s="23"/>
    </row>
    <row r="47" spans="2:12" s="1" customFormat="1" ht="21.3" customHeight="1" x14ac:dyDescent="0.2">
      <c r="B47" s="22" t="s">
        <v>22</v>
      </c>
      <c r="C47" s="22"/>
      <c r="D47" s="22"/>
      <c r="E47" s="22"/>
      <c r="F47" s="23">
        <f>SUM(L31,L36,L41,L44:L45)</f>
        <v>0</v>
      </c>
      <c r="G47" s="24"/>
      <c r="H47" s="24"/>
      <c r="I47" s="24"/>
      <c r="J47" s="24"/>
      <c r="K47" s="24"/>
      <c r="L47" s="24"/>
    </row>
    <row r="48" spans="2:12" s="1" customFormat="1" ht="11.1" customHeight="1" x14ac:dyDescent="0.2"/>
    <row r="49" spans="2:14" s="1" customFormat="1" ht="102.6" customHeight="1" x14ac:dyDescent="0.2">
      <c r="B49" s="17" t="s">
        <v>38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7" customHeight="1" x14ac:dyDescent="0.2"/>
    <row r="51" spans="2:14" s="1" customFormat="1" ht="115.2" customHeight="1" x14ac:dyDescent="0.2">
      <c r="B51" s="17" t="s">
        <v>39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124.8" customHeight="1" x14ac:dyDescent="0.2">
      <c r="B53" s="17" t="s">
        <v>40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2:14" s="1" customFormat="1" ht="5.25" customHeight="1" x14ac:dyDescent="0.2"/>
    <row r="55" spans="2:14" s="1" customFormat="1" ht="37.799999999999997" customHeight="1" x14ac:dyDescent="0.2">
      <c r="C55" s="14" t="s">
        <v>23</v>
      </c>
      <c r="D55" s="14"/>
      <c r="E55" s="14"/>
      <c r="F55" s="18" t="s">
        <v>24</v>
      </c>
      <c r="G55" s="18"/>
      <c r="H55" s="18"/>
      <c r="I55" s="18"/>
      <c r="J55" s="18"/>
      <c r="K55" s="18"/>
      <c r="L55" s="18"/>
    </row>
    <row r="56" spans="2:14" s="1" customFormat="1" ht="28.8" customHeight="1" x14ac:dyDescent="0.2"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2:14" s="1" customFormat="1" ht="28.8" customHeight="1" x14ac:dyDescent="0.2"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8.8" customHeight="1" x14ac:dyDescent="0.2">
      <c r="C58" s="15"/>
      <c r="D58" s="15"/>
      <c r="E58" s="15"/>
      <c r="F58" s="15"/>
      <c r="G58" s="15"/>
      <c r="H58" s="15"/>
      <c r="I58" s="15"/>
      <c r="J58" s="15"/>
      <c r="K58" s="15"/>
      <c r="L58" s="15"/>
    </row>
    <row r="59" spans="2:14" s="1" customFormat="1" ht="28.8" customHeight="1" x14ac:dyDescent="0.2">
      <c r="C59" s="15"/>
      <c r="D59" s="15"/>
      <c r="E59" s="15"/>
      <c r="F59" s="15"/>
      <c r="G59" s="15"/>
      <c r="H59" s="15"/>
      <c r="I59" s="15"/>
      <c r="J59" s="15"/>
      <c r="K59" s="15"/>
      <c r="L59" s="15"/>
    </row>
    <row r="60" spans="2:14" s="1" customFormat="1" ht="2.7" customHeight="1" x14ac:dyDescent="0.2"/>
    <row r="61" spans="2:14" s="1" customFormat="1" ht="165" customHeight="1" x14ac:dyDescent="0.2">
      <c r="B61" s="17" t="s">
        <v>41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2:14" s="1" customFormat="1" ht="2.7" customHeight="1" x14ac:dyDescent="0.2"/>
    <row r="63" spans="2:14" s="1" customFormat="1" ht="49.2" customHeight="1" x14ac:dyDescent="0.2">
      <c r="B63" s="20" t="s">
        <v>42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2:14" s="1" customFormat="1" ht="2.7" customHeight="1" x14ac:dyDescent="0.2"/>
    <row r="65" spans="2:14" s="1" customFormat="1" ht="37.799999999999997" customHeight="1" x14ac:dyDescent="0.2">
      <c r="C65" s="14" t="s">
        <v>25</v>
      </c>
      <c r="D65" s="14"/>
      <c r="E65" s="14"/>
      <c r="F65" s="19" t="s">
        <v>26</v>
      </c>
      <c r="G65" s="19"/>
      <c r="H65" s="19"/>
      <c r="I65" s="19"/>
      <c r="J65" s="19"/>
      <c r="K65" s="19"/>
      <c r="L65" s="19"/>
    </row>
    <row r="66" spans="2:14" s="1" customFormat="1" ht="28.8" customHeight="1" x14ac:dyDescent="0.2"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2:14" s="1" customFormat="1" ht="28.8" customHeight="1" x14ac:dyDescent="0.2"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4" s="1" customFormat="1" ht="28.8" customHeight="1" x14ac:dyDescent="0.2">
      <c r="C68" s="15"/>
      <c r="D68" s="15"/>
      <c r="E68" s="15"/>
      <c r="F68" s="15"/>
      <c r="G68" s="15"/>
      <c r="H68" s="15"/>
      <c r="I68" s="15"/>
      <c r="J68" s="15"/>
      <c r="K68" s="15"/>
      <c r="L68" s="15"/>
    </row>
    <row r="69" spans="2:14" s="1" customFormat="1" ht="28.8" customHeight="1" x14ac:dyDescent="0.2">
      <c r="C69" s="15"/>
      <c r="D69" s="15"/>
      <c r="E69" s="15"/>
      <c r="F69" s="15"/>
      <c r="G69" s="15"/>
      <c r="H69" s="15"/>
      <c r="I69" s="15"/>
      <c r="J69" s="15"/>
      <c r="K69" s="15"/>
      <c r="L69" s="15"/>
    </row>
    <row r="70" spans="2:14" s="1" customFormat="1" ht="2.7" customHeight="1" x14ac:dyDescent="0.2"/>
    <row r="71" spans="2:14" s="1" customFormat="1" ht="139.80000000000001" customHeight="1" x14ac:dyDescent="0.2">
      <c r="B71" s="17" t="s">
        <v>43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7" customHeight="1" x14ac:dyDescent="0.2"/>
    <row r="73" spans="2:14" s="1" customFormat="1" ht="76.8" customHeight="1" x14ac:dyDescent="0.2">
      <c r="B73" s="17" t="s">
        <v>44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7" customHeight="1" x14ac:dyDescent="0.2"/>
    <row r="75" spans="2:14" s="1" customFormat="1" ht="63.6" customHeight="1" x14ac:dyDescent="0.2">
      <c r="B75" s="17" t="s">
        <v>45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7" customHeight="1" x14ac:dyDescent="0.2"/>
    <row r="77" spans="2:14" s="1" customFormat="1" ht="56.4" customHeight="1" x14ac:dyDescent="0.2">
      <c r="B77" s="17" t="s">
        <v>46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7" customHeight="1" x14ac:dyDescent="0.2"/>
    <row r="79" spans="2:14" s="1" customFormat="1" ht="124.8" customHeight="1" x14ac:dyDescent="0.2">
      <c r="B79" s="17" t="s">
        <v>47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2:14" s="1" customFormat="1" ht="2.7" customHeight="1" x14ac:dyDescent="0.2"/>
    <row r="81" spans="2:14" s="1" customFormat="1" ht="94.8" customHeight="1" x14ac:dyDescent="0.2">
      <c r="B81" s="17" t="s">
        <v>48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</row>
    <row r="82" spans="2:14" s="1" customFormat="1" ht="16.8" customHeight="1" x14ac:dyDescent="0.2"/>
    <row r="83" spans="2:14" s="1" customFormat="1" ht="17.55" customHeight="1" x14ac:dyDescent="0.2">
      <c r="J83" s="16" t="s">
        <v>49</v>
      </c>
      <c r="K83" s="16"/>
      <c r="L83" s="16"/>
    </row>
    <row r="84" spans="2:14" s="1" customFormat="1" ht="81.599999999999994" customHeight="1" x14ac:dyDescent="0.2">
      <c r="B84" s="13" t="s">
        <v>50</v>
      </c>
      <c r="C84" s="13"/>
      <c r="D84" s="13"/>
      <c r="E84" s="13"/>
      <c r="F84" s="13"/>
      <c r="G84" s="13"/>
      <c r="H84" s="13"/>
      <c r="I84" s="13"/>
      <c r="J84" s="13"/>
      <c r="K84" s="13"/>
    </row>
  </sheetData>
  <mergeCells count="51">
    <mergeCell ref="B28:L28"/>
    <mergeCell ref="B33:L33"/>
    <mergeCell ref="B14:P14"/>
    <mergeCell ref="B24:L24"/>
    <mergeCell ref="B25:H25"/>
    <mergeCell ref="I25:J25"/>
    <mergeCell ref="B26:L26"/>
    <mergeCell ref="I2:O2"/>
    <mergeCell ref="B4:D4"/>
    <mergeCell ref="B6:D6"/>
    <mergeCell ref="B8:D8"/>
    <mergeCell ref="B10:D11"/>
    <mergeCell ref="G11:N12"/>
    <mergeCell ref="B38:L38"/>
    <mergeCell ref="B47:E47"/>
    <mergeCell ref="B49:N49"/>
    <mergeCell ref="B51:N51"/>
    <mergeCell ref="B53:N53"/>
    <mergeCell ref="B46:E46"/>
    <mergeCell ref="F46:L46"/>
    <mergeCell ref="F47:L47"/>
    <mergeCell ref="B79:N79"/>
    <mergeCell ref="B81:N81"/>
    <mergeCell ref="C69:E69"/>
    <mergeCell ref="F55:L55"/>
    <mergeCell ref="F56:L56"/>
    <mergeCell ref="F57:L57"/>
    <mergeCell ref="F58:L58"/>
    <mergeCell ref="F59:L59"/>
    <mergeCell ref="F65:L65"/>
    <mergeCell ref="F66:L66"/>
    <mergeCell ref="C67:E67"/>
    <mergeCell ref="C68:E68"/>
    <mergeCell ref="B61:N61"/>
    <mergeCell ref="B63:N63"/>
    <mergeCell ref="B84:K84"/>
    <mergeCell ref="C55:E55"/>
    <mergeCell ref="C56:E56"/>
    <mergeCell ref="C57:E57"/>
    <mergeCell ref="C58:E58"/>
    <mergeCell ref="C59:E59"/>
    <mergeCell ref="C65:E65"/>
    <mergeCell ref="C66:E66"/>
    <mergeCell ref="J83:L83"/>
    <mergeCell ref="F67:L67"/>
    <mergeCell ref="F68:L68"/>
    <mergeCell ref="F69:L69"/>
    <mergeCell ref="B77:N77"/>
    <mergeCell ref="B71:N71"/>
    <mergeCell ref="B73:N73"/>
    <mergeCell ref="B75:N75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2025-10-16T08:11:48Z</cp:lastPrinted>
  <dcterms:created xsi:type="dcterms:W3CDTF">2025-10-03T13:22:46Z</dcterms:created>
  <dcterms:modified xsi:type="dcterms:W3CDTF">2025-10-16T08:11:49Z</dcterms:modified>
</cp:coreProperties>
</file>